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dav\Downloads\"/>
    </mc:Choice>
  </mc:AlternateContent>
  <xr:revisionPtr revIDLastSave="0" documentId="8_{6A961E89-8E8E-4462-9366-DE196552F973}" xr6:coauthVersionLast="47" xr6:coauthVersionMax="47" xr10:uidLastSave="{00000000-0000-0000-0000-000000000000}"/>
  <bookViews>
    <workbookView xWindow="-108" yWindow="-108" windowWidth="23256" windowHeight="12456" xr2:uid="{1DB9F93F-6C4E-48A2-9C4A-B8F15C0E7A03}"/>
  </bookViews>
  <sheets>
    <sheet name="Dlouhověk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<sst xmlns="http://schemas.openxmlformats.org/spreadsheetml/2006/main" count="163" uniqueCount="143">
  <si>
    <t>Krávy ČESTR s nejvyšší celoživotní užitkovostí 2023/2024</t>
  </si>
  <si>
    <t>Pořadí</t>
  </si>
  <si>
    <t>Ušní číslo</t>
  </si>
  <si>
    <t>Chovatel</t>
  </si>
  <si>
    <t>Otec</t>
  </si>
  <si>
    <t>Lak.</t>
  </si>
  <si>
    <t>Mléko kg</t>
  </si>
  <si>
    <t>T %</t>
  </si>
  <si>
    <t>T kg</t>
  </si>
  <si>
    <t>B %</t>
  </si>
  <si>
    <t>B kg</t>
  </si>
  <si>
    <t>T + B</t>
  </si>
  <si>
    <t>CZ 234061 921</t>
  </si>
  <si>
    <t>AGROSPOL, VOD Bubovice</t>
  </si>
  <si>
    <t>HEL-058</t>
  </si>
  <si>
    <t>CZ 403314 961</t>
  </si>
  <si>
    <t>ZD Nová Ves - Víska</t>
  </si>
  <si>
    <t>HG-315</t>
  </si>
  <si>
    <t>CZ 305327 961</t>
  </si>
  <si>
    <t>VOD se sídlem v Kámeně</t>
  </si>
  <si>
    <t>MOR-163</t>
  </si>
  <si>
    <t>CZ 175039 931</t>
  </si>
  <si>
    <t>ZD Popelín</t>
  </si>
  <si>
    <t>NIC-010</t>
  </si>
  <si>
    <t>CZ 233210 953</t>
  </si>
  <si>
    <t>ZD "Mezilesí" Telecí</t>
  </si>
  <si>
    <t>RAD-321</t>
  </si>
  <si>
    <t>CZ 376855 961</t>
  </si>
  <si>
    <t>ZD Okrouhlička</t>
  </si>
  <si>
    <t>RAD-292</t>
  </si>
  <si>
    <t>CZ 143920 951</t>
  </si>
  <si>
    <t>ZETKA Strážník a.s.</t>
  </si>
  <si>
    <t>HG-311</t>
  </si>
  <si>
    <t>CZ 456884 961</t>
  </si>
  <si>
    <t>Školní statek Humpolec</t>
  </si>
  <si>
    <t>HG-215</t>
  </si>
  <si>
    <t>CZ 207447 952</t>
  </si>
  <si>
    <t>Agrodružstvo Lhota pod Libčany</t>
  </si>
  <si>
    <t>HEL-060</t>
  </si>
  <si>
    <t>CZ 238099 952</t>
  </si>
  <si>
    <t>ZAS Mžany, a.s.</t>
  </si>
  <si>
    <t>RAD-314</t>
  </si>
  <si>
    <t>CZ 503547 961</t>
  </si>
  <si>
    <t>HG-335</t>
  </si>
  <si>
    <t>CZ 400410 961</t>
  </si>
  <si>
    <t>PROAGRO Radešínská Svratka, a.s.</t>
  </si>
  <si>
    <t>RAD-265</t>
  </si>
  <si>
    <t>CZ 198134 932</t>
  </si>
  <si>
    <t>ZAS Koloveč</t>
  </si>
  <si>
    <t>HEL-052</t>
  </si>
  <si>
    <t>CZ 338021 961</t>
  </si>
  <si>
    <t>MOR-119</t>
  </si>
  <si>
    <t>CZ 132921 971</t>
  </si>
  <si>
    <t>ZD MORAVAN - Prostějov</t>
  </si>
  <si>
    <t>RAD-064</t>
  </si>
  <si>
    <t>CZ 308544 921</t>
  </si>
  <si>
    <t>VOD Zdislavice</t>
  </si>
  <si>
    <t>BCH-102</t>
  </si>
  <si>
    <t>CZ 185390 953</t>
  </si>
  <si>
    <t>ZOD "Bratranců Veverkových" Živanice</t>
  </si>
  <si>
    <t>REZ-368</t>
  </si>
  <si>
    <t>CZ 437454 931</t>
  </si>
  <si>
    <t>ZD Ločenice</t>
  </si>
  <si>
    <t>NIC-015</t>
  </si>
  <si>
    <t>CZ 273312 961</t>
  </si>
  <si>
    <t>DVPM Slavíkov</t>
  </si>
  <si>
    <t>BCH-076</t>
  </si>
  <si>
    <t>CZ 500074 931</t>
  </si>
  <si>
    <t>ZD Bělčice</t>
  </si>
  <si>
    <t>AMT-065</t>
  </si>
  <si>
    <t>CZ 283487 953</t>
  </si>
  <si>
    <t>Zemědělská a.s. Horní Bradlo</t>
  </si>
  <si>
    <t>CZ 388321 921</t>
  </si>
  <si>
    <t>AGRO DRUŽSTVO Načeradec</t>
  </si>
  <si>
    <t>RAD-318</t>
  </si>
  <si>
    <t>CZ 456865 961</t>
  </si>
  <si>
    <t>HEL-070</t>
  </si>
  <si>
    <t>CZ 291078 952</t>
  </si>
  <si>
    <t>Volanická zemědělská, a.s.</t>
  </si>
  <si>
    <t>RAD-442</t>
  </si>
  <si>
    <t>CZ 268731 953</t>
  </si>
  <si>
    <t>BA-109</t>
  </si>
  <si>
    <t>CZ 259350 932</t>
  </si>
  <si>
    <t>UF-036</t>
  </si>
  <si>
    <t>CZ 219920 952</t>
  </si>
  <si>
    <t>ZD Žernov</t>
  </si>
  <si>
    <t>RAD-323</t>
  </si>
  <si>
    <t>CZ 161440 942</t>
  </si>
  <si>
    <t>Rodinná farma Suchý</t>
  </si>
  <si>
    <t>UF-084</t>
  </si>
  <si>
    <t>CZ 417248 931</t>
  </si>
  <si>
    <t>CZ 243629 953</t>
  </si>
  <si>
    <t>Zderaz, zemědělské družstvo</t>
  </si>
  <si>
    <t>UF-094</t>
  </si>
  <si>
    <t>CZ 460175 931</t>
  </si>
  <si>
    <t>UF-141</t>
  </si>
  <si>
    <t>CZ 207162 962</t>
  </si>
  <si>
    <t>Družstvo ZAGRA</t>
  </si>
  <si>
    <t>CZ 446616 931</t>
  </si>
  <si>
    <t>ZD Pluhův Žďár</t>
  </si>
  <si>
    <t>CZ 519210 961</t>
  </si>
  <si>
    <t>ZEL-117</t>
  </si>
  <si>
    <t>CZ 409381 961</t>
  </si>
  <si>
    <t>ZD Nížkov</t>
  </si>
  <si>
    <t>BA-101</t>
  </si>
  <si>
    <t>CZ 292003 921</t>
  </si>
  <si>
    <t>ZS Nalžovice, a.s.</t>
  </si>
  <si>
    <t>CZ 508480 961</t>
  </si>
  <si>
    <t>Bobrovská, a.s.</t>
  </si>
  <si>
    <t>CZ 263604 953</t>
  </si>
  <si>
    <t>Kratochvílová Zdeňka</t>
  </si>
  <si>
    <t>UF-119</t>
  </si>
  <si>
    <t>CZ 255782 953</t>
  </si>
  <si>
    <t>I. AGRO Oldřiš a.s.</t>
  </si>
  <si>
    <t>BJ-181</t>
  </si>
  <si>
    <t>CZ 238963 971</t>
  </si>
  <si>
    <t>HD Určice, družstvo</t>
  </si>
  <si>
    <t>BD-085</t>
  </si>
  <si>
    <t>CZ 561754 961</t>
  </si>
  <si>
    <t>Zemědělská akciová společnost Lípa</t>
  </si>
  <si>
    <t>AMT-048</t>
  </si>
  <si>
    <t>CZ 363151 921</t>
  </si>
  <si>
    <t>RAD-253</t>
  </si>
  <si>
    <t>CZ 200660 952</t>
  </si>
  <si>
    <t>Mejsnar Jiří</t>
  </si>
  <si>
    <t>HG-304</t>
  </si>
  <si>
    <t>CZ 222377 952</t>
  </si>
  <si>
    <t>ZEA Rychnovsko a.s.</t>
  </si>
  <si>
    <t>MKM-255</t>
  </si>
  <si>
    <t>CZ 315204 932</t>
  </si>
  <si>
    <t>CZ 227440 952</t>
  </si>
  <si>
    <t>AMT-019</t>
  </si>
  <si>
    <t>CZ 304497 953</t>
  </si>
  <si>
    <t>CZ 243956 952</t>
  </si>
  <si>
    <t>ZD Podchlumí Dobrá Voda</t>
  </si>
  <si>
    <t>RAD-277</t>
  </si>
  <si>
    <t>CZ 347315 961</t>
  </si>
  <si>
    <t>Venc Zdeněk</t>
  </si>
  <si>
    <t>HG-208</t>
  </si>
  <si>
    <t>CZ 405601 931</t>
  </si>
  <si>
    <t>AGRO Nišovice s.r.o.</t>
  </si>
  <si>
    <t>RAD-386</t>
  </si>
  <si>
    <t>* Pouze krávy žijící nebo vyřazené v kontrolním roce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</si>
</sst>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3239-002B-4D50-9173-F543116B5E4D}">
  <sheetPr>
    <pageSetUpPr fitToPage="1"/>
  </sheetPr>
  <dimension ref="A1:K54"/>
  <sheetViews>
    <sheetView tabSelected="1" workbookViewId="0">
      <selection activeCell="C51" sqref="C51"/>
    </sheetView>
  </sheetViews>
  <sheetFormatPr defaultRowHeight="14.4" x14ac:dyDescent="0.3"/>
  <cols>
    <col min="1" max="1" width="6.44140625" style="10" bestFit="1" customWidth="1"/>
    <col min="2" max="2" width="14.77734375" style="10" customWidth="1"/>
    <col min="3" max="3" width="32.77734375" customWidth="1"/>
    <col min="4" max="4" width="9" style="10" bestFit="1" customWidth="1"/>
    <col min="5" max="5" width="5.5546875" style="10" customWidth="1"/>
    <col min="6" max="6" width="10.109375" style="14" bestFit="1" customWidth="1"/>
    <col min="7" max="7" width="7.109375" style="12" customWidth="1"/>
    <col min="8" max="8" width="7.109375" style="11" customWidth="1"/>
    <col min="9" max="9" width="7.109375" style="12" customWidth="1"/>
    <col min="10" max="11" width="7.109375" style="11" customWidth="1"/>
  </cols>
  <sheetData>
    <row r="1" spans="1:11" ht="20.399999999999999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</row>
    <row r="3" spans="1:11" x14ac:dyDescent="0.3">
      <c r="A3" s="5">
        <v>1</v>
      </c>
      <c r="B3" s="5" t="s">
        <v>12</v>
      </c>
      <c r="C3" s="6" t="s">
        <v>13</v>
      </c>
      <c r="D3" s="5" t="s">
        <v>14</v>
      </c>
      <c r="E3" s="5">
        <v>12</v>
      </c>
      <c r="F3" s="13">
        <v>147179</v>
      </c>
      <c r="G3" s="8">
        <v>3.51</v>
      </c>
      <c r="H3" s="7">
        <v>4630</v>
      </c>
      <c r="I3" s="8">
        <v>3.21</v>
      </c>
      <c r="J3" s="7">
        <v>4238</v>
      </c>
      <c r="K3" s="7">
        <f>H3+J3</f>
        <v>8868</v>
      </c>
    </row>
    <row r="4" spans="1:11" x14ac:dyDescent="0.3">
      <c r="A4" s="5">
        <v>2</v>
      </c>
      <c r="B4" s="5" t="s">
        <v>15</v>
      </c>
      <c r="C4" s="6" t="s">
        <v>16</v>
      </c>
      <c r="D4" s="5" t="s">
        <v>17</v>
      </c>
      <c r="E4" s="5">
        <v>13</v>
      </c>
      <c r="F4" s="13">
        <v>134757</v>
      </c>
      <c r="G4" s="8">
        <v>3.19</v>
      </c>
      <c r="H4" s="7">
        <v>4085</v>
      </c>
      <c r="I4" s="8">
        <v>3.24</v>
      </c>
      <c r="J4" s="7">
        <v>4141</v>
      </c>
      <c r="K4" s="7">
        <f t="shared" ref="K4:K52" si="0">H4+J4</f>
        <v>8226</v>
      </c>
    </row>
    <row r="5" spans="1:11" x14ac:dyDescent="0.3">
      <c r="A5" s="5">
        <v>3</v>
      </c>
      <c r="B5" s="5" t="s">
        <v>18</v>
      </c>
      <c r="C5" s="6" t="s">
        <v>19</v>
      </c>
      <c r="D5" s="5" t="s">
        <v>20</v>
      </c>
      <c r="E5" s="5">
        <v>12</v>
      </c>
      <c r="F5" s="13">
        <v>130821</v>
      </c>
      <c r="G5" s="8">
        <v>4.17</v>
      </c>
      <c r="H5" s="7">
        <v>4934</v>
      </c>
      <c r="I5" s="8">
        <v>3.49</v>
      </c>
      <c r="J5" s="7">
        <v>4130</v>
      </c>
      <c r="K5" s="7">
        <f t="shared" si="0"/>
        <v>9064</v>
      </c>
    </row>
    <row r="6" spans="1:11" x14ac:dyDescent="0.3">
      <c r="A6" s="5">
        <v>4</v>
      </c>
      <c r="B6" s="5" t="s">
        <v>21</v>
      </c>
      <c r="C6" s="6" t="s">
        <v>22</v>
      </c>
      <c r="D6" s="5" t="s">
        <v>23</v>
      </c>
      <c r="E6" s="5">
        <v>16</v>
      </c>
      <c r="F6" s="13">
        <v>129702</v>
      </c>
      <c r="G6" s="8">
        <v>3.95</v>
      </c>
      <c r="H6" s="7">
        <v>5014</v>
      </c>
      <c r="I6" s="8">
        <v>3.41</v>
      </c>
      <c r="J6" s="7">
        <v>4331</v>
      </c>
      <c r="K6" s="7">
        <f t="shared" si="0"/>
        <v>9345</v>
      </c>
    </row>
    <row r="7" spans="1:11" x14ac:dyDescent="0.3">
      <c r="A7" s="5">
        <v>5</v>
      </c>
      <c r="B7" s="5" t="s">
        <v>24</v>
      </c>
      <c r="C7" s="6" t="s">
        <v>25</v>
      </c>
      <c r="D7" s="5" t="s">
        <v>26</v>
      </c>
      <c r="E7" s="5">
        <v>9</v>
      </c>
      <c r="F7" s="13">
        <v>126733</v>
      </c>
      <c r="G7" s="8">
        <v>3.97</v>
      </c>
      <c r="H7" s="7">
        <v>3921</v>
      </c>
      <c r="I7" s="8">
        <v>3.51</v>
      </c>
      <c r="J7" s="7">
        <v>3467</v>
      </c>
      <c r="K7" s="7">
        <f t="shared" si="0"/>
        <v>7388</v>
      </c>
    </row>
    <row r="8" spans="1:11" x14ac:dyDescent="0.3">
      <c r="A8" s="5">
        <v>6</v>
      </c>
      <c r="B8" s="5" t="s">
        <v>27</v>
      </c>
      <c r="C8" s="6" t="s">
        <v>28</v>
      </c>
      <c r="D8" s="5" t="s">
        <v>29</v>
      </c>
      <c r="E8" s="5">
        <v>12</v>
      </c>
      <c r="F8" s="13">
        <v>126096</v>
      </c>
      <c r="G8" s="8">
        <v>3.92</v>
      </c>
      <c r="H8" s="7">
        <v>4434</v>
      </c>
      <c r="I8" s="8">
        <v>3.34</v>
      </c>
      <c r="J8" s="7">
        <v>3773</v>
      </c>
      <c r="K8" s="7">
        <f t="shared" si="0"/>
        <v>8207</v>
      </c>
    </row>
    <row r="9" spans="1:11" x14ac:dyDescent="0.3">
      <c r="A9" s="5">
        <v>7</v>
      </c>
      <c r="B9" s="5" t="s">
        <v>30</v>
      </c>
      <c r="C9" s="6" t="s">
        <v>31</v>
      </c>
      <c r="D9" s="5" t="s">
        <v>32</v>
      </c>
      <c r="E9" s="5">
        <v>12</v>
      </c>
      <c r="F9" s="13">
        <v>125394</v>
      </c>
      <c r="G9" s="8">
        <v>3.62</v>
      </c>
      <c r="H9" s="7">
        <v>4066</v>
      </c>
      <c r="I9" s="8">
        <v>3.44</v>
      </c>
      <c r="J9" s="7">
        <v>3866</v>
      </c>
      <c r="K9" s="7">
        <f t="shared" si="0"/>
        <v>7932</v>
      </c>
    </row>
    <row r="10" spans="1:11" x14ac:dyDescent="0.3">
      <c r="A10" s="5">
        <v>8</v>
      </c>
      <c r="B10" s="5" t="s">
        <v>33</v>
      </c>
      <c r="C10" s="9" t="s">
        <v>34</v>
      </c>
      <c r="D10" s="5" t="s">
        <v>35</v>
      </c>
      <c r="E10" s="5">
        <v>10</v>
      </c>
      <c r="F10" s="13">
        <v>124037</v>
      </c>
      <c r="G10" s="8">
        <v>4.2300000000000004</v>
      </c>
      <c r="H10" s="7">
        <v>4661</v>
      </c>
      <c r="I10" s="8">
        <v>3.4</v>
      </c>
      <c r="J10" s="7">
        <v>3745</v>
      </c>
      <c r="K10" s="7">
        <f t="shared" si="0"/>
        <v>8406</v>
      </c>
    </row>
    <row r="11" spans="1:11" x14ac:dyDescent="0.3">
      <c r="A11" s="5">
        <v>9</v>
      </c>
      <c r="B11" s="5" t="s">
        <v>36</v>
      </c>
      <c r="C11" s="6" t="s">
        <v>37</v>
      </c>
      <c r="D11" s="5" t="s">
        <v>38</v>
      </c>
      <c r="E11" s="5">
        <v>12</v>
      </c>
      <c r="F11" s="13">
        <v>122767</v>
      </c>
      <c r="G11" s="8">
        <v>3.44</v>
      </c>
      <c r="H11" s="7">
        <v>3715</v>
      </c>
      <c r="I11" s="8">
        <v>3.46</v>
      </c>
      <c r="J11" s="7">
        <v>3736</v>
      </c>
      <c r="K11" s="7">
        <f t="shared" si="0"/>
        <v>7451</v>
      </c>
    </row>
    <row r="12" spans="1:11" x14ac:dyDescent="0.3">
      <c r="A12" s="5">
        <v>10</v>
      </c>
      <c r="B12" s="5" t="s">
        <v>39</v>
      </c>
      <c r="C12" s="6" t="s">
        <v>40</v>
      </c>
      <c r="D12" s="5" t="s">
        <v>41</v>
      </c>
      <c r="E12" s="5">
        <v>11</v>
      </c>
      <c r="F12" s="13">
        <v>121260</v>
      </c>
      <c r="G12" s="8">
        <v>4.0999999999999996</v>
      </c>
      <c r="H12" s="7">
        <v>4723</v>
      </c>
      <c r="I12" s="8">
        <v>3.46</v>
      </c>
      <c r="J12" s="7">
        <v>3994</v>
      </c>
      <c r="K12" s="7">
        <f t="shared" si="0"/>
        <v>8717</v>
      </c>
    </row>
    <row r="13" spans="1:11" x14ac:dyDescent="0.3">
      <c r="A13" s="5">
        <v>11</v>
      </c>
      <c r="B13" s="5" t="s">
        <v>42</v>
      </c>
      <c r="C13" s="6" t="s">
        <v>16</v>
      </c>
      <c r="D13" s="5" t="s">
        <v>43</v>
      </c>
      <c r="E13" s="5">
        <v>8</v>
      </c>
      <c r="F13" s="13">
        <v>118465</v>
      </c>
      <c r="G13" s="8">
        <v>3.69</v>
      </c>
      <c r="H13" s="7">
        <v>3376</v>
      </c>
      <c r="I13" s="8">
        <v>3.59</v>
      </c>
      <c r="J13" s="7">
        <v>3284</v>
      </c>
      <c r="K13" s="7">
        <f t="shared" si="0"/>
        <v>6660</v>
      </c>
    </row>
    <row r="14" spans="1:11" x14ac:dyDescent="0.3">
      <c r="A14" s="5">
        <v>12</v>
      </c>
      <c r="B14" s="5" t="s">
        <v>44</v>
      </c>
      <c r="C14" s="6" t="s">
        <v>45</v>
      </c>
      <c r="D14" s="5" t="s">
        <v>46</v>
      </c>
      <c r="E14" s="5">
        <v>13</v>
      </c>
      <c r="F14" s="13">
        <v>117803</v>
      </c>
      <c r="G14" s="8">
        <v>4.3600000000000003</v>
      </c>
      <c r="H14" s="7">
        <v>5057</v>
      </c>
      <c r="I14" s="8">
        <v>3.73</v>
      </c>
      <c r="J14" s="7">
        <v>4319</v>
      </c>
      <c r="K14" s="7">
        <f t="shared" si="0"/>
        <v>9376</v>
      </c>
    </row>
    <row r="15" spans="1:11" x14ac:dyDescent="0.3">
      <c r="A15" s="5">
        <v>13</v>
      </c>
      <c r="B15" s="5" t="s">
        <v>47</v>
      </c>
      <c r="C15" s="6" t="s">
        <v>48</v>
      </c>
      <c r="D15" s="5" t="s">
        <v>49</v>
      </c>
      <c r="E15" s="5">
        <v>13</v>
      </c>
      <c r="F15" s="13">
        <v>116897</v>
      </c>
      <c r="G15" s="8">
        <v>4.13</v>
      </c>
      <c r="H15" s="7">
        <v>4585</v>
      </c>
      <c r="I15" s="8">
        <v>3.44</v>
      </c>
      <c r="J15" s="7">
        <v>3814</v>
      </c>
      <c r="K15" s="7">
        <f t="shared" si="0"/>
        <v>8399</v>
      </c>
    </row>
    <row r="16" spans="1:11" x14ac:dyDescent="0.3">
      <c r="A16" s="5">
        <v>14</v>
      </c>
      <c r="B16" s="5" t="s">
        <v>50</v>
      </c>
      <c r="C16" s="6" t="s">
        <v>16</v>
      </c>
      <c r="D16" s="5" t="s">
        <v>51</v>
      </c>
      <c r="E16" s="5">
        <v>12</v>
      </c>
      <c r="F16" s="13">
        <v>116114</v>
      </c>
      <c r="G16" s="8">
        <v>3.51</v>
      </c>
      <c r="H16" s="7">
        <v>4007</v>
      </c>
      <c r="I16" s="8">
        <v>3.46</v>
      </c>
      <c r="J16" s="7">
        <v>3957</v>
      </c>
      <c r="K16" s="7">
        <f t="shared" si="0"/>
        <v>7964</v>
      </c>
    </row>
    <row r="17" spans="1:11" x14ac:dyDescent="0.3">
      <c r="A17" s="5">
        <v>15</v>
      </c>
      <c r="B17" s="5" t="s">
        <v>52</v>
      </c>
      <c r="C17" s="6" t="s">
        <v>53</v>
      </c>
      <c r="D17" s="5" t="s">
        <v>54</v>
      </c>
      <c r="E17" s="5">
        <v>10</v>
      </c>
      <c r="F17" s="13">
        <v>115919</v>
      </c>
      <c r="G17" s="8">
        <v>3.65</v>
      </c>
      <c r="H17" s="7">
        <v>2993</v>
      </c>
      <c r="I17" s="8">
        <v>3.22</v>
      </c>
      <c r="J17" s="7">
        <v>2636</v>
      </c>
      <c r="K17" s="7">
        <f t="shared" si="0"/>
        <v>5629</v>
      </c>
    </row>
    <row r="18" spans="1:11" x14ac:dyDescent="0.3">
      <c r="A18" s="5">
        <v>16</v>
      </c>
      <c r="B18" s="5" t="s">
        <v>55</v>
      </c>
      <c r="C18" s="6" t="s">
        <v>56</v>
      </c>
      <c r="D18" s="5" t="s">
        <v>57</v>
      </c>
      <c r="E18" s="5">
        <v>10</v>
      </c>
      <c r="F18" s="13">
        <v>115776</v>
      </c>
      <c r="G18" s="8">
        <v>3.75</v>
      </c>
      <c r="H18" s="7">
        <v>4101</v>
      </c>
      <c r="I18" s="8">
        <v>3.48</v>
      </c>
      <c r="J18" s="7">
        <v>3804</v>
      </c>
      <c r="K18" s="7">
        <f t="shared" si="0"/>
        <v>7905</v>
      </c>
    </row>
    <row r="19" spans="1:11" x14ac:dyDescent="0.3">
      <c r="A19" s="5">
        <v>17</v>
      </c>
      <c r="B19" s="5" t="s">
        <v>58</v>
      </c>
      <c r="C19" s="6" t="s">
        <v>59</v>
      </c>
      <c r="D19" s="5" t="s">
        <v>60</v>
      </c>
      <c r="E19" s="5">
        <v>13</v>
      </c>
      <c r="F19" s="13">
        <v>115487</v>
      </c>
      <c r="G19" s="8">
        <v>4.5</v>
      </c>
      <c r="H19" s="7">
        <v>4569</v>
      </c>
      <c r="I19" s="8">
        <v>3.78</v>
      </c>
      <c r="J19" s="7">
        <v>3846</v>
      </c>
      <c r="K19" s="7">
        <f t="shared" si="0"/>
        <v>8415</v>
      </c>
    </row>
    <row r="20" spans="1:11" x14ac:dyDescent="0.3">
      <c r="A20" s="5">
        <v>18</v>
      </c>
      <c r="B20" s="5" t="s">
        <v>61</v>
      </c>
      <c r="C20" s="6" t="s">
        <v>62</v>
      </c>
      <c r="D20" s="5" t="s">
        <v>63</v>
      </c>
      <c r="E20" s="5">
        <v>11</v>
      </c>
      <c r="F20" s="13">
        <v>114121</v>
      </c>
      <c r="G20" s="8">
        <v>3.9</v>
      </c>
      <c r="H20" s="7">
        <v>3731</v>
      </c>
      <c r="I20" s="8">
        <v>3.49</v>
      </c>
      <c r="J20" s="7">
        <v>3341</v>
      </c>
      <c r="K20" s="7">
        <f t="shared" si="0"/>
        <v>7072</v>
      </c>
    </row>
    <row r="21" spans="1:11" x14ac:dyDescent="0.3">
      <c r="A21" s="5">
        <v>19</v>
      </c>
      <c r="B21" s="5" t="s">
        <v>64</v>
      </c>
      <c r="C21" s="6" t="s">
        <v>65</v>
      </c>
      <c r="D21" s="5" t="s">
        <v>66</v>
      </c>
      <c r="E21" s="5">
        <v>11</v>
      </c>
      <c r="F21" s="13">
        <v>113938</v>
      </c>
      <c r="G21" s="8">
        <v>3.48</v>
      </c>
      <c r="H21" s="7">
        <v>3577</v>
      </c>
      <c r="I21" s="8">
        <v>3.2</v>
      </c>
      <c r="J21" s="7">
        <v>3292</v>
      </c>
      <c r="K21" s="7">
        <f t="shared" si="0"/>
        <v>6869</v>
      </c>
    </row>
    <row r="22" spans="1:11" x14ac:dyDescent="0.3">
      <c r="A22" s="5">
        <v>20</v>
      </c>
      <c r="B22" s="5" t="s">
        <v>67</v>
      </c>
      <c r="C22" s="6" t="s">
        <v>68</v>
      </c>
      <c r="D22" s="5" t="s">
        <v>69</v>
      </c>
      <c r="E22" s="5">
        <v>8</v>
      </c>
      <c r="F22" s="13">
        <v>111801</v>
      </c>
      <c r="G22" s="8">
        <v>3.76</v>
      </c>
      <c r="H22" s="7">
        <v>3629</v>
      </c>
      <c r="I22" s="8">
        <v>3.15</v>
      </c>
      <c r="J22" s="7">
        <v>3034</v>
      </c>
      <c r="K22" s="7">
        <f t="shared" si="0"/>
        <v>6663</v>
      </c>
    </row>
    <row r="23" spans="1:11" x14ac:dyDescent="0.3">
      <c r="A23" s="5">
        <v>21</v>
      </c>
      <c r="B23" s="5" t="s">
        <v>70</v>
      </c>
      <c r="C23" s="6" t="s">
        <v>71</v>
      </c>
      <c r="D23" s="5" t="s">
        <v>63</v>
      </c>
      <c r="E23" s="5">
        <v>10</v>
      </c>
      <c r="F23" s="13">
        <v>111763</v>
      </c>
      <c r="G23" s="8">
        <v>3.33</v>
      </c>
      <c r="H23" s="7">
        <v>3528</v>
      </c>
      <c r="I23" s="8">
        <v>3.48</v>
      </c>
      <c r="J23" s="7">
        <v>3686</v>
      </c>
      <c r="K23" s="7">
        <f t="shared" si="0"/>
        <v>7214</v>
      </c>
    </row>
    <row r="24" spans="1:11" x14ac:dyDescent="0.3">
      <c r="A24" s="5">
        <v>22</v>
      </c>
      <c r="B24" s="5" t="s">
        <v>72</v>
      </c>
      <c r="C24" s="6" t="s">
        <v>73</v>
      </c>
      <c r="D24" s="5" t="s">
        <v>74</v>
      </c>
      <c r="E24" s="5">
        <v>8</v>
      </c>
      <c r="F24" s="13">
        <v>111540</v>
      </c>
      <c r="G24" s="8">
        <v>3.69</v>
      </c>
      <c r="H24" s="7">
        <v>3845</v>
      </c>
      <c r="I24" s="8">
        <v>3.4</v>
      </c>
      <c r="J24" s="7">
        <v>3542</v>
      </c>
      <c r="K24" s="7">
        <f t="shared" si="0"/>
        <v>7387</v>
      </c>
    </row>
    <row r="25" spans="1:11" x14ac:dyDescent="0.3">
      <c r="A25" s="5">
        <v>23</v>
      </c>
      <c r="B25" s="5" t="s">
        <v>75</v>
      </c>
      <c r="C25" s="6" t="s">
        <v>34</v>
      </c>
      <c r="D25" s="5" t="s">
        <v>76</v>
      </c>
      <c r="E25" s="5">
        <v>10</v>
      </c>
      <c r="F25" s="13">
        <v>111358</v>
      </c>
      <c r="G25" s="8">
        <v>4.2699999999999996</v>
      </c>
      <c r="H25" s="7">
        <v>4253</v>
      </c>
      <c r="I25" s="8">
        <v>3.51</v>
      </c>
      <c r="J25" s="7">
        <v>3498</v>
      </c>
      <c r="K25" s="7">
        <f t="shared" si="0"/>
        <v>7751</v>
      </c>
    </row>
    <row r="26" spans="1:11" x14ac:dyDescent="0.3">
      <c r="A26" s="5">
        <v>24</v>
      </c>
      <c r="B26" s="5" t="s">
        <v>77</v>
      </c>
      <c r="C26" s="6" t="s">
        <v>78</v>
      </c>
      <c r="D26" s="5" t="s">
        <v>79</v>
      </c>
      <c r="E26" s="5">
        <v>9</v>
      </c>
      <c r="F26" s="13">
        <v>111286</v>
      </c>
      <c r="G26" s="8">
        <v>3.89</v>
      </c>
      <c r="H26" s="7">
        <v>3801</v>
      </c>
      <c r="I26" s="8">
        <v>3.52</v>
      </c>
      <c r="J26" s="7">
        <v>3432</v>
      </c>
      <c r="K26" s="7">
        <f t="shared" si="0"/>
        <v>7233</v>
      </c>
    </row>
    <row r="27" spans="1:11" x14ac:dyDescent="0.3">
      <c r="A27" s="5">
        <v>25</v>
      </c>
      <c r="B27" s="5" t="s">
        <v>80</v>
      </c>
      <c r="C27" s="6" t="s">
        <v>25</v>
      </c>
      <c r="D27" s="5" t="s">
        <v>81</v>
      </c>
      <c r="E27" s="5">
        <v>11</v>
      </c>
      <c r="F27" s="13">
        <v>110768</v>
      </c>
      <c r="G27" s="8">
        <v>3.77</v>
      </c>
      <c r="H27" s="7">
        <v>3714</v>
      </c>
      <c r="I27" s="8">
        <v>3.47</v>
      </c>
      <c r="J27" s="7">
        <v>3423</v>
      </c>
      <c r="K27" s="7">
        <f t="shared" si="0"/>
        <v>7137</v>
      </c>
    </row>
    <row r="28" spans="1:11" x14ac:dyDescent="0.3">
      <c r="A28" s="5">
        <v>26</v>
      </c>
      <c r="B28" s="5" t="s">
        <v>82</v>
      </c>
      <c r="C28" s="6" t="s">
        <v>48</v>
      </c>
      <c r="D28" s="5" t="s">
        <v>83</v>
      </c>
      <c r="E28" s="5">
        <v>11</v>
      </c>
      <c r="F28" s="13">
        <v>110608</v>
      </c>
      <c r="G28" s="8">
        <v>4.09</v>
      </c>
      <c r="H28" s="7">
        <v>4067</v>
      </c>
      <c r="I28" s="8">
        <v>3.38</v>
      </c>
      <c r="J28" s="7">
        <v>3362</v>
      </c>
      <c r="K28" s="7">
        <f t="shared" si="0"/>
        <v>7429</v>
      </c>
    </row>
    <row r="29" spans="1:11" x14ac:dyDescent="0.3">
      <c r="A29" s="5">
        <v>27</v>
      </c>
      <c r="B29" s="5" t="s">
        <v>84</v>
      </c>
      <c r="C29" s="6" t="s">
        <v>85</v>
      </c>
      <c r="D29" s="5" t="s">
        <v>86</v>
      </c>
      <c r="E29" s="5">
        <v>12</v>
      </c>
      <c r="F29" s="13">
        <v>110415</v>
      </c>
      <c r="G29" s="8">
        <v>3.41</v>
      </c>
      <c r="H29" s="7">
        <v>3307</v>
      </c>
      <c r="I29" s="8">
        <v>3.14</v>
      </c>
      <c r="J29" s="7">
        <v>3049</v>
      </c>
      <c r="K29" s="7">
        <f t="shared" si="0"/>
        <v>6356</v>
      </c>
    </row>
    <row r="30" spans="1:11" x14ac:dyDescent="0.3">
      <c r="A30" s="5">
        <v>28</v>
      </c>
      <c r="B30" s="5" t="s">
        <v>87</v>
      </c>
      <c r="C30" s="6" t="s">
        <v>88</v>
      </c>
      <c r="D30" s="5" t="s">
        <v>89</v>
      </c>
      <c r="E30" s="5">
        <v>8</v>
      </c>
      <c r="F30" s="13">
        <v>110304</v>
      </c>
      <c r="G30" s="8">
        <v>3.52</v>
      </c>
      <c r="H30" s="7">
        <v>3597</v>
      </c>
      <c r="I30" s="8">
        <v>3.27</v>
      </c>
      <c r="J30" s="7">
        <v>3336</v>
      </c>
      <c r="K30" s="7">
        <f t="shared" si="0"/>
        <v>6933</v>
      </c>
    </row>
    <row r="31" spans="1:11" x14ac:dyDescent="0.3">
      <c r="A31" s="5">
        <v>29</v>
      </c>
      <c r="B31" s="5" t="s">
        <v>90</v>
      </c>
      <c r="C31" s="6" t="s">
        <v>68</v>
      </c>
      <c r="D31" s="5" t="s">
        <v>63</v>
      </c>
      <c r="E31" s="5">
        <v>11</v>
      </c>
      <c r="F31" s="13">
        <v>110096</v>
      </c>
      <c r="G31" s="8">
        <v>4.29</v>
      </c>
      <c r="H31" s="7">
        <v>4113</v>
      </c>
      <c r="I31" s="8">
        <v>3.4</v>
      </c>
      <c r="J31" s="7">
        <v>3260</v>
      </c>
      <c r="K31" s="7">
        <f t="shared" si="0"/>
        <v>7373</v>
      </c>
    </row>
    <row r="32" spans="1:11" x14ac:dyDescent="0.3">
      <c r="A32" s="5">
        <v>30</v>
      </c>
      <c r="B32" s="5" t="s">
        <v>91</v>
      </c>
      <c r="C32" s="6" t="s">
        <v>92</v>
      </c>
      <c r="D32" s="5" t="s">
        <v>93</v>
      </c>
      <c r="E32" s="5">
        <v>10</v>
      </c>
      <c r="F32" s="13">
        <v>110044</v>
      </c>
      <c r="G32" s="8">
        <v>4.3</v>
      </c>
      <c r="H32" s="7">
        <v>3886</v>
      </c>
      <c r="I32" s="8">
        <v>3.58</v>
      </c>
      <c r="J32" s="7">
        <v>3233</v>
      </c>
      <c r="K32" s="7">
        <f t="shared" si="0"/>
        <v>7119</v>
      </c>
    </row>
    <row r="33" spans="1:11" x14ac:dyDescent="0.3">
      <c r="A33" s="5">
        <v>31</v>
      </c>
      <c r="B33" s="5" t="s">
        <v>94</v>
      </c>
      <c r="C33" s="6" t="s">
        <v>68</v>
      </c>
      <c r="D33" s="5" t="s">
        <v>95</v>
      </c>
      <c r="E33" s="5">
        <v>11</v>
      </c>
      <c r="F33" s="13">
        <v>109354</v>
      </c>
      <c r="G33" s="8">
        <v>4.0999999999999996</v>
      </c>
      <c r="H33" s="7">
        <v>4107</v>
      </c>
      <c r="I33" s="8">
        <v>3.36</v>
      </c>
      <c r="J33" s="7">
        <v>3361</v>
      </c>
      <c r="K33" s="7">
        <f t="shared" si="0"/>
        <v>7468</v>
      </c>
    </row>
    <row r="34" spans="1:11" x14ac:dyDescent="0.3">
      <c r="A34" s="5">
        <v>32</v>
      </c>
      <c r="B34" s="5" t="s">
        <v>96</v>
      </c>
      <c r="C34" s="6" t="s">
        <v>97</v>
      </c>
      <c r="D34" s="5" t="s">
        <v>51</v>
      </c>
      <c r="E34" s="5">
        <v>10</v>
      </c>
      <c r="F34" s="13">
        <v>108802</v>
      </c>
      <c r="G34" s="8">
        <v>4.62</v>
      </c>
      <c r="H34" s="7">
        <v>4347</v>
      </c>
      <c r="I34" s="8">
        <v>3.62</v>
      </c>
      <c r="J34" s="7">
        <v>3412</v>
      </c>
      <c r="K34" s="7">
        <f t="shared" si="0"/>
        <v>7759</v>
      </c>
    </row>
    <row r="35" spans="1:11" x14ac:dyDescent="0.3">
      <c r="A35" s="5">
        <v>33</v>
      </c>
      <c r="B35" s="5" t="s">
        <v>98</v>
      </c>
      <c r="C35" s="6" t="s">
        <v>99</v>
      </c>
      <c r="D35" s="5" t="s">
        <v>63</v>
      </c>
      <c r="E35" s="5">
        <v>10</v>
      </c>
      <c r="F35" s="13">
        <v>108644</v>
      </c>
      <c r="G35" s="8">
        <v>3.8</v>
      </c>
      <c r="H35" s="7">
        <v>3763</v>
      </c>
      <c r="I35" s="8">
        <v>3.52</v>
      </c>
      <c r="J35" s="7">
        <v>3481</v>
      </c>
      <c r="K35" s="7">
        <f t="shared" si="0"/>
        <v>7244</v>
      </c>
    </row>
    <row r="36" spans="1:11" x14ac:dyDescent="0.3">
      <c r="A36" s="5">
        <v>34</v>
      </c>
      <c r="B36" s="5" t="s">
        <v>100</v>
      </c>
      <c r="C36" s="6" t="s">
        <v>45</v>
      </c>
      <c r="D36" s="5" t="s">
        <v>101</v>
      </c>
      <c r="E36" s="5">
        <v>10</v>
      </c>
      <c r="F36" s="13">
        <v>108492</v>
      </c>
      <c r="G36" s="8">
        <v>3.81</v>
      </c>
      <c r="H36" s="7">
        <v>4106</v>
      </c>
      <c r="I36" s="8">
        <v>3.35</v>
      </c>
      <c r="J36" s="7">
        <v>3611</v>
      </c>
      <c r="K36" s="7">
        <f t="shared" si="0"/>
        <v>7717</v>
      </c>
    </row>
    <row r="37" spans="1:11" x14ac:dyDescent="0.3">
      <c r="A37" s="5">
        <v>35</v>
      </c>
      <c r="B37" s="5" t="s">
        <v>102</v>
      </c>
      <c r="C37" s="6" t="s">
        <v>103</v>
      </c>
      <c r="D37" s="5" t="s">
        <v>104</v>
      </c>
      <c r="E37" s="5">
        <v>12</v>
      </c>
      <c r="F37" s="13">
        <v>108214</v>
      </c>
      <c r="G37" s="8">
        <v>3.2</v>
      </c>
      <c r="H37" s="7">
        <v>3196</v>
      </c>
      <c r="I37" s="8">
        <v>3.14</v>
      </c>
      <c r="J37" s="7">
        <v>3140</v>
      </c>
      <c r="K37" s="7">
        <f t="shared" si="0"/>
        <v>6336</v>
      </c>
    </row>
    <row r="38" spans="1:11" x14ac:dyDescent="0.3">
      <c r="A38" s="5">
        <v>36</v>
      </c>
      <c r="B38" s="5" t="s">
        <v>105</v>
      </c>
      <c r="C38" s="6" t="s">
        <v>106</v>
      </c>
      <c r="D38" s="5" t="s">
        <v>51</v>
      </c>
      <c r="E38" s="5">
        <v>11</v>
      </c>
      <c r="F38" s="13">
        <v>107735</v>
      </c>
      <c r="G38" s="8">
        <v>3.81</v>
      </c>
      <c r="H38" s="7">
        <v>3733</v>
      </c>
      <c r="I38" s="8">
        <v>3.4</v>
      </c>
      <c r="J38" s="7">
        <v>3328</v>
      </c>
      <c r="K38" s="7">
        <f t="shared" si="0"/>
        <v>7061</v>
      </c>
    </row>
    <row r="39" spans="1:11" x14ac:dyDescent="0.3">
      <c r="A39" s="5">
        <v>37</v>
      </c>
      <c r="B39" s="5" t="s">
        <v>107</v>
      </c>
      <c r="C39" s="6" t="s">
        <v>108</v>
      </c>
      <c r="D39" s="5" t="s">
        <v>101</v>
      </c>
      <c r="E39" s="5">
        <v>9</v>
      </c>
      <c r="F39" s="13">
        <v>107406</v>
      </c>
      <c r="G39" s="8">
        <v>4</v>
      </c>
      <c r="H39" s="7">
        <v>3655</v>
      </c>
      <c r="I39" s="8">
        <v>3.33</v>
      </c>
      <c r="J39" s="7">
        <v>3040</v>
      </c>
      <c r="K39" s="7">
        <f t="shared" si="0"/>
        <v>6695</v>
      </c>
    </row>
    <row r="40" spans="1:11" x14ac:dyDescent="0.3">
      <c r="A40" s="5">
        <v>38</v>
      </c>
      <c r="B40" s="5" t="s">
        <v>109</v>
      </c>
      <c r="C40" s="6" t="s">
        <v>110</v>
      </c>
      <c r="D40" s="5" t="s">
        <v>111</v>
      </c>
      <c r="E40" s="5">
        <v>9</v>
      </c>
      <c r="F40" s="13">
        <v>107369</v>
      </c>
      <c r="G40" s="8">
        <v>3.82</v>
      </c>
      <c r="H40" s="7">
        <v>3365</v>
      </c>
      <c r="I40" s="8">
        <v>3.49</v>
      </c>
      <c r="J40" s="7">
        <v>3070</v>
      </c>
      <c r="K40" s="7">
        <f t="shared" si="0"/>
        <v>6435</v>
      </c>
    </row>
    <row r="41" spans="1:11" x14ac:dyDescent="0.3">
      <c r="A41" s="5">
        <v>39</v>
      </c>
      <c r="B41" s="5" t="s">
        <v>112</v>
      </c>
      <c r="C41" s="6" t="s">
        <v>113</v>
      </c>
      <c r="D41" s="5" t="s">
        <v>114</v>
      </c>
      <c r="E41" s="5">
        <v>10</v>
      </c>
      <c r="F41" s="13">
        <v>107301</v>
      </c>
      <c r="G41" s="8">
        <v>3.86</v>
      </c>
      <c r="H41" s="7">
        <v>3420</v>
      </c>
      <c r="I41" s="8">
        <v>3.5</v>
      </c>
      <c r="J41" s="7">
        <v>3100</v>
      </c>
      <c r="K41" s="7">
        <f t="shared" si="0"/>
        <v>6520</v>
      </c>
    </row>
    <row r="42" spans="1:11" x14ac:dyDescent="0.3">
      <c r="A42" s="5">
        <v>40</v>
      </c>
      <c r="B42" s="5" t="s">
        <v>115</v>
      </c>
      <c r="C42" s="6" t="s">
        <v>116</v>
      </c>
      <c r="D42" s="5" t="s">
        <v>117</v>
      </c>
      <c r="E42" s="5">
        <v>10</v>
      </c>
      <c r="F42" s="13">
        <v>107025</v>
      </c>
      <c r="G42" s="8">
        <v>3.57</v>
      </c>
      <c r="H42" s="7">
        <v>3308</v>
      </c>
      <c r="I42" s="8">
        <v>3.5</v>
      </c>
      <c r="J42" s="7">
        <v>3242</v>
      </c>
      <c r="K42" s="7">
        <f t="shared" si="0"/>
        <v>6550</v>
      </c>
    </row>
    <row r="43" spans="1:11" x14ac:dyDescent="0.3">
      <c r="A43" s="5">
        <v>41</v>
      </c>
      <c r="B43" s="5" t="s">
        <v>118</v>
      </c>
      <c r="C43" s="6" t="s">
        <v>119</v>
      </c>
      <c r="D43" s="5" t="s">
        <v>120</v>
      </c>
      <c r="E43" s="5">
        <v>8</v>
      </c>
      <c r="F43" s="13">
        <v>105811</v>
      </c>
      <c r="G43" s="8">
        <v>3.87</v>
      </c>
      <c r="H43" s="7">
        <v>3476</v>
      </c>
      <c r="I43" s="8">
        <v>3.57</v>
      </c>
      <c r="J43" s="7">
        <v>3207</v>
      </c>
      <c r="K43" s="7">
        <f t="shared" si="0"/>
        <v>6683</v>
      </c>
    </row>
    <row r="44" spans="1:11" x14ac:dyDescent="0.3">
      <c r="A44" s="5">
        <v>42</v>
      </c>
      <c r="B44" s="5" t="s">
        <v>121</v>
      </c>
      <c r="C44" s="6" t="s">
        <v>73</v>
      </c>
      <c r="D44" s="5" t="s">
        <v>122</v>
      </c>
      <c r="E44" s="5">
        <v>9</v>
      </c>
      <c r="F44" s="13">
        <v>105331</v>
      </c>
      <c r="G44" s="8">
        <v>3.88</v>
      </c>
      <c r="H44" s="7">
        <v>3846</v>
      </c>
      <c r="I44" s="8">
        <v>3.49</v>
      </c>
      <c r="J44" s="7">
        <v>3459</v>
      </c>
      <c r="K44" s="7">
        <f t="shared" si="0"/>
        <v>7305</v>
      </c>
    </row>
    <row r="45" spans="1:11" x14ac:dyDescent="0.3">
      <c r="A45" s="5">
        <v>43</v>
      </c>
      <c r="B45" s="5" t="s">
        <v>123</v>
      </c>
      <c r="C45" s="6" t="s">
        <v>124</v>
      </c>
      <c r="D45" s="5" t="s">
        <v>125</v>
      </c>
      <c r="E45" s="5">
        <v>11</v>
      </c>
      <c r="F45" s="13">
        <v>104965</v>
      </c>
      <c r="G45" s="8">
        <v>3.67</v>
      </c>
      <c r="H45" s="7">
        <v>3339</v>
      </c>
      <c r="I45" s="8">
        <v>3.35</v>
      </c>
      <c r="J45" s="7">
        <v>3049</v>
      </c>
      <c r="K45" s="7">
        <f t="shared" si="0"/>
        <v>6388</v>
      </c>
    </row>
    <row r="46" spans="1:11" x14ac:dyDescent="0.3">
      <c r="A46" s="5">
        <v>44</v>
      </c>
      <c r="B46" s="5" t="s">
        <v>126</v>
      </c>
      <c r="C46" s="6" t="s">
        <v>127</v>
      </c>
      <c r="D46" s="5" t="s">
        <v>128</v>
      </c>
      <c r="E46" s="5">
        <v>10</v>
      </c>
      <c r="F46" s="13">
        <v>104489</v>
      </c>
      <c r="G46" s="8">
        <v>3.78</v>
      </c>
      <c r="H46" s="7">
        <v>3596</v>
      </c>
      <c r="I46" s="8">
        <v>3.27</v>
      </c>
      <c r="J46" s="7">
        <v>3107</v>
      </c>
      <c r="K46" s="7">
        <f t="shared" si="0"/>
        <v>6703</v>
      </c>
    </row>
    <row r="47" spans="1:11" x14ac:dyDescent="0.3">
      <c r="A47" s="5">
        <v>45</v>
      </c>
      <c r="B47" s="5" t="s">
        <v>129</v>
      </c>
      <c r="C47" s="6" t="s">
        <v>48</v>
      </c>
      <c r="D47" s="5" t="s">
        <v>63</v>
      </c>
      <c r="E47" s="5">
        <v>10</v>
      </c>
      <c r="F47" s="13">
        <v>103832</v>
      </c>
      <c r="G47" s="8">
        <v>4.09</v>
      </c>
      <c r="H47" s="7">
        <v>3926</v>
      </c>
      <c r="I47" s="8">
        <v>3.49</v>
      </c>
      <c r="J47" s="7">
        <v>3347</v>
      </c>
      <c r="K47" s="7">
        <f t="shared" si="0"/>
        <v>7273</v>
      </c>
    </row>
    <row r="48" spans="1:11" x14ac:dyDescent="0.3">
      <c r="A48" s="5">
        <v>46</v>
      </c>
      <c r="B48" s="5" t="s">
        <v>130</v>
      </c>
      <c r="C48" s="6" t="s">
        <v>37</v>
      </c>
      <c r="D48" s="5" t="s">
        <v>131</v>
      </c>
      <c r="E48" s="5">
        <v>10</v>
      </c>
      <c r="F48" s="13">
        <v>103735</v>
      </c>
      <c r="G48" s="8">
        <v>3.96</v>
      </c>
      <c r="H48" s="7">
        <v>3770</v>
      </c>
      <c r="I48" s="8">
        <v>3.45</v>
      </c>
      <c r="J48" s="7">
        <v>3290</v>
      </c>
      <c r="K48" s="7">
        <f t="shared" si="0"/>
        <v>7060</v>
      </c>
    </row>
    <row r="49" spans="1:11" x14ac:dyDescent="0.3">
      <c r="A49" s="5">
        <v>47</v>
      </c>
      <c r="B49" s="5" t="s">
        <v>132</v>
      </c>
      <c r="C49" s="6" t="s">
        <v>71</v>
      </c>
      <c r="D49" s="5" t="s">
        <v>63</v>
      </c>
      <c r="E49" s="5">
        <v>10</v>
      </c>
      <c r="F49" s="13">
        <v>103712</v>
      </c>
      <c r="G49" s="8">
        <v>3.3</v>
      </c>
      <c r="H49" s="7">
        <v>3128</v>
      </c>
      <c r="I49" s="8">
        <v>3.36</v>
      </c>
      <c r="J49" s="7">
        <v>3183</v>
      </c>
      <c r="K49" s="7">
        <f t="shared" si="0"/>
        <v>6311</v>
      </c>
    </row>
    <row r="50" spans="1:11" x14ac:dyDescent="0.3">
      <c r="A50" s="5">
        <v>48</v>
      </c>
      <c r="B50" s="5" t="s">
        <v>133</v>
      </c>
      <c r="C50" s="6" t="s">
        <v>134</v>
      </c>
      <c r="D50" s="5" t="s">
        <v>135</v>
      </c>
      <c r="E50" s="5">
        <v>10</v>
      </c>
      <c r="F50" s="13">
        <v>102780</v>
      </c>
      <c r="G50" s="8">
        <v>3.76</v>
      </c>
      <c r="H50" s="7">
        <v>3699</v>
      </c>
      <c r="I50" s="8">
        <v>3.71</v>
      </c>
      <c r="J50" s="7">
        <v>3652</v>
      </c>
      <c r="K50" s="7">
        <f t="shared" si="0"/>
        <v>7351</v>
      </c>
    </row>
    <row r="51" spans="1:11" x14ac:dyDescent="0.3">
      <c r="A51" s="5">
        <v>49</v>
      </c>
      <c r="B51" s="5" t="s">
        <v>136</v>
      </c>
      <c r="C51" s="6" t="s">
        <v>137</v>
      </c>
      <c r="D51" s="5" t="s">
        <v>138</v>
      </c>
      <c r="E51" s="5">
        <v>11</v>
      </c>
      <c r="F51" s="13">
        <v>102735</v>
      </c>
      <c r="G51" s="8">
        <v>3.6</v>
      </c>
      <c r="H51" s="7">
        <v>3304</v>
      </c>
      <c r="I51" s="8">
        <v>3.36</v>
      </c>
      <c r="J51" s="7">
        <v>3087</v>
      </c>
      <c r="K51" s="7">
        <f t="shared" si="0"/>
        <v>6391</v>
      </c>
    </row>
    <row r="52" spans="1:11" x14ac:dyDescent="0.3">
      <c r="A52" s="5">
        <v>50</v>
      </c>
      <c r="B52" s="5" t="s">
        <v>139</v>
      </c>
      <c r="C52" s="6" t="s">
        <v>140</v>
      </c>
      <c r="D52" s="5" t="s">
        <v>141</v>
      </c>
      <c r="E52" s="5">
        <v>11</v>
      </c>
      <c r="F52" s="13">
        <v>102669</v>
      </c>
      <c r="G52" s="8">
        <v>4.04</v>
      </c>
      <c r="H52" s="7">
        <v>4054</v>
      </c>
      <c r="I52" s="8">
        <v>3.4</v>
      </c>
      <c r="J52" s="7">
        <v>3412</v>
      </c>
      <c r="K52" s="7">
        <f t="shared" si="0"/>
        <v>7466</v>
      </c>
    </row>
    <row r="54" spans="1:11" x14ac:dyDescent="0.3">
      <c r="A54" s="16" t="s">
        <v>142</v>
      </c>
      <c r="B54" s="16"/>
      <c r="C54" s="16"/>
    </row>
  </sheetData>
  <mergeCells count="2">
    <mergeCell ref="A1:K1"/>
    <mergeCell ref="A54:C54"/>
  </mergeCells>
  <pageMargins left="0.7" right="0.7" top="0.78740157499999996" bottom="0.78740157499999996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Dlouhověké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Vlčková</dc:creator>
  <cp:lastModifiedBy>Tereza Dodávková</cp:lastModifiedBy>
  <cp:lastPrinted>2024-10-18T07:22:09Z</cp:lastPrinted>
  <dcterms:created xsi:type="dcterms:W3CDTF">2024-10-17T11:37:29Z</dcterms:created>
  <dcterms:modified xsi:type="dcterms:W3CDTF">2024-11-11T09:39:29Z</dcterms:modified>
</cp:coreProperties>
</file>